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asortyment" sheetId="1" r:id="rId1"/>
  </sheets>
  <definedNames/>
  <calcPr fullCalcOnLoad="1"/>
</workbook>
</file>

<file path=xl/sharedStrings.xml><?xml version="1.0" encoding="utf-8"?>
<sst xmlns="http://schemas.openxmlformats.org/spreadsheetml/2006/main" count="194" uniqueCount="119">
  <si>
    <t>Cena jednostkowa netto</t>
  </si>
  <si>
    <t>Wartość netto</t>
  </si>
  <si>
    <t>Lp</t>
  </si>
  <si>
    <t>Szczegółowy opis przedmiotu zamówienia</t>
  </si>
  <si>
    <t>jednostka miary</t>
  </si>
  <si>
    <t>Stawka podatku VAT</t>
  </si>
  <si>
    <t>VAT</t>
  </si>
  <si>
    <t>Wartość brutto</t>
  </si>
  <si>
    <t>FORMULARZ CENOWY</t>
  </si>
  <si>
    <t>Cena jednostkowa brutto</t>
  </si>
  <si>
    <t>Razem VAT</t>
  </si>
  <si>
    <t>Razem brutto</t>
  </si>
  <si>
    <t>Razem netto</t>
  </si>
  <si>
    <t xml:space="preserve">Ilość </t>
  </si>
  <si>
    <t>1.</t>
  </si>
  <si>
    <t>2.</t>
  </si>
  <si>
    <t>3.</t>
  </si>
  <si>
    <t>4.</t>
  </si>
  <si>
    <t>Nazwa handlowa, producent, numer katalogowy,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</si>
  <si>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</si>
  <si>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</si>
  <si>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</si>
  <si>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</si>
  <si>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</si>
  <si>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</si>
  <si>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</si>
  <si>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</si>
  <si>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</si>
  <si>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</si>
  <si>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</si>
  <si>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</si>
  <si>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</si>
  <si>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</si>
  <si>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</si>
  <si>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</si>
  <si>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</si>
  <si>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</si>
  <si>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</si>
  <si>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</si>
  <si>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</si>
  <si>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</si>
  <si>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</si>
  <si>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</si>
  <si>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</si>
  <si>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</si>
  <si>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</si>
  <si>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</si>
  <si>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</si>
  <si>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</si>
  <si>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</si>
  <si>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</si>
  <si>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</si>
  <si>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</si>
  <si>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</si>
  <si>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</si>
  <si>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</si>
  <si>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</si>
  <si>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</si>
  <si>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</si>
  <si>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Filtr absolutny H13</t>
  </si>
  <si>
    <t>Filtr kieszeniowy F7 8 kieszeni</t>
  </si>
  <si>
    <t>Filtr kieszeniowy F7 4 kieszenie</t>
  </si>
  <si>
    <t>Filtr kieszeniowy G4 EU4</t>
  </si>
  <si>
    <t>Filtr kieszeniowy F5 EU5 3 kieszenie</t>
  </si>
  <si>
    <t>Filtr kieszeniowy F5 EU5 6 kieszeni</t>
  </si>
  <si>
    <t>Filtr kieszeniowy M5 6 kieszeni</t>
  </si>
  <si>
    <t>Filtr kieszeniowy M5 3 kieszenie</t>
  </si>
  <si>
    <t>Filtr kompaktowy F9</t>
  </si>
  <si>
    <t>Filtry kasetowe G4</t>
  </si>
  <si>
    <t>Filtr MINIPLEAT SF  G4</t>
  </si>
  <si>
    <t xml:space="preserve">Filtr MINIPLEAT SF F7 </t>
  </si>
  <si>
    <t>Filtry G3</t>
  </si>
  <si>
    <t>szt</t>
  </si>
  <si>
    <t>762 x 610 x 110</t>
  </si>
  <si>
    <t>915 x 457 x 110</t>
  </si>
  <si>
    <t>457 x 457 x 150</t>
  </si>
  <si>
    <t>610 x 610 x 78</t>
  </si>
  <si>
    <t>575 x 575 x 78</t>
  </si>
  <si>
    <t>457 x 457 x 78</t>
  </si>
  <si>
    <t>305 x 305 x 150</t>
  </si>
  <si>
    <t>335 x 335 x 80</t>
  </si>
  <si>
    <t>435 x 435 x 80</t>
  </si>
  <si>
    <t>610 x 610 x 69</t>
  </si>
  <si>
    <t>592 x 592 x 600 K8</t>
  </si>
  <si>
    <t>592 x 287 x 600 K8</t>
  </si>
  <si>
    <t>592 x 592 x 360 K8</t>
  </si>
  <si>
    <t>592 x 287 x 360 K8</t>
  </si>
  <si>
    <t>287 x 592 x 360 K4</t>
  </si>
  <si>
    <t>287 x 287 x 360 K4</t>
  </si>
  <si>
    <t>592 x 287 x 500</t>
  </si>
  <si>
    <t>287 x 287 x 500</t>
  </si>
  <si>
    <t>535 x 385 x 250</t>
  </si>
  <si>
    <t>592 x 287 x 300</t>
  </si>
  <si>
    <t>428 x 256 x 600</t>
  </si>
  <si>
    <t>428 x 287 x 300</t>
  </si>
  <si>
    <t>428 x 256 x 300</t>
  </si>
  <si>
    <r>
      <t>436 x 236 x 380 45</t>
    </r>
    <r>
      <rPr>
        <b/>
        <vertAlign val="superscript"/>
        <sz val="10"/>
        <rFont val="Arial"/>
        <family val="2"/>
      </rPr>
      <t>o</t>
    </r>
  </si>
  <si>
    <t>490 x 490 x 360</t>
  </si>
  <si>
    <t>428 x 428 x 360 K3</t>
  </si>
  <si>
    <t xml:space="preserve">750 x325 x 500 </t>
  </si>
  <si>
    <t>592 x 592 x 200</t>
  </si>
  <si>
    <t>592 x 287 x 200</t>
  </si>
  <si>
    <t>287 x 287 x 200</t>
  </si>
  <si>
    <t>592 x 592 x 300</t>
  </si>
  <si>
    <t>287 x 287 x 300</t>
  </si>
  <si>
    <t>592 x 592 x 287</t>
  </si>
  <si>
    <t>592 x 287 x 287</t>
  </si>
  <si>
    <t>925 x 890 x 50</t>
  </si>
  <si>
    <t>790 x 310 x 50</t>
  </si>
  <si>
    <t>610 x 305 x 50</t>
  </si>
  <si>
    <t>284 x 410 x 47</t>
  </si>
  <si>
    <t>620 x 590 x 50</t>
  </si>
  <si>
    <t>915 x 425 x 50</t>
  </si>
  <si>
    <t>240 x 184 x 40</t>
  </si>
  <si>
    <t xml:space="preserve"> 240 x 184 x 40</t>
  </si>
  <si>
    <t>670 x 180 x 20</t>
  </si>
  <si>
    <t>Szczegółowy opis przedmiotu oferowanego - wymiary w mm</t>
  </si>
  <si>
    <t>DZPZ/333/44/2022</t>
  </si>
  <si>
    <t>Załącznik nr 2 do Zaproszenia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</si>
</sst>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0.00;[Red]0.00"/>
    <numFmt numFmtId="169" formatCode="d/mm/yyyy"/>
    <numFmt numFmtId="170" formatCode="_-* #,##0.00\ _z_ł_-;\-* #,##0.00\ _z_ł_-;_-* \-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  <numFmt numFmtId="176" formatCode="_-* #,##0\ &quot;zł&quot;_-;\-* #,##0\ &quot;zł&quot;_-;_-* &quot;-&quot;\ &quot;zł&quot;_-;_-@_-"/>
    <numFmt numFmtId="177" formatCode="_-* #,##0_-;\-* #,##0_-;_-* &quot;-&quot;_-;_-@_-"/>
    <numFmt numFmtId="178" formatCode="_-* #,##0.00\ &quot;zł&quot;_-;\-* #,##0.00\ &quot;zł&quot;_-;_-* &quot;-&quot;??\ &quot;zł&quot;_-;_-@_-"/>
    <numFmt numFmtId="179" formatCode="_-* #,##0.00_-;\-* #,##0.00_-;_-* &quot;-&quot;??_-;_-@_-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8"/>
      <name val="Arial1"/>
      <family val="0"/>
    </font>
    <font>
      <sz val="12"/>
      <color indexed="8"/>
      <name val="Times New Roman"/>
      <family val="1"/>
    </font>
    <font>
      <sz val="12"/>
      <color indexed="8"/>
      <name val="Arial1"/>
      <family val="0"/>
    </font>
    <font>
      <sz val="10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9" fillId="3" borderId="0" applyNumberFormat="0" applyBorder="0" applyAlignment="0" applyProtection="0"/>
    <xf numFmtId="0" fontId="30" fillId="4" borderId="0" applyNumberFormat="0" applyBorder="0" applyAlignment="0" applyProtection="0"/>
    <xf numFmtId="0" fontId="19" fillId="5" borderId="0" applyNumberFormat="0" applyBorder="0" applyAlignment="0" applyProtection="0"/>
    <xf numFmtId="0" fontId="30" fillId="6" borderId="0" applyNumberFormat="0" applyBorder="0" applyAlignment="0" applyProtection="0"/>
    <xf numFmtId="0" fontId="19" fillId="7" borderId="0" applyNumberFormat="0" applyBorder="0" applyAlignment="0" applyProtection="0"/>
    <xf numFmtId="0" fontId="30" fillId="8" borderId="0" applyNumberFormat="0" applyBorder="0" applyAlignment="0" applyProtection="0"/>
    <xf numFmtId="0" fontId="19" fillId="9" borderId="0" applyNumberFormat="0" applyBorder="0" applyAlignment="0" applyProtection="0"/>
    <xf numFmtId="0" fontId="30" fillId="10" borderId="0" applyNumberFormat="0" applyBorder="0" applyAlignment="0" applyProtection="0"/>
    <xf numFmtId="0" fontId="19" fillId="11" borderId="0" applyNumberFormat="0" applyBorder="0" applyAlignment="0" applyProtection="0"/>
    <xf numFmtId="0" fontId="30" fillId="12" borderId="0" applyNumberFormat="0" applyBorder="0" applyAlignment="0" applyProtection="0"/>
    <xf numFmtId="0" fontId="19" fillId="13" borderId="0" applyNumberFormat="0" applyBorder="0" applyAlignment="0" applyProtection="0"/>
    <xf numFmtId="0" fontId="30" fillId="14" borderId="0" applyNumberFormat="0" applyBorder="0" applyAlignment="0" applyProtection="0"/>
    <xf numFmtId="0" fontId="19" fillId="15" borderId="0" applyNumberFormat="0" applyBorder="0" applyAlignment="0" applyProtection="0"/>
    <xf numFmtId="0" fontId="30" fillId="16" borderId="0" applyNumberFormat="0" applyBorder="0" applyAlignment="0" applyProtection="0"/>
    <xf numFmtId="0" fontId="19" fillId="17" borderId="0" applyNumberFormat="0" applyBorder="0" applyAlignment="0" applyProtection="0"/>
    <xf numFmtId="0" fontId="30" fillId="18" borderId="0" applyNumberFormat="0" applyBorder="0" applyAlignment="0" applyProtection="0"/>
    <xf numFmtId="0" fontId="19" fillId="19" borderId="0" applyNumberFormat="0" applyBorder="0" applyAlignment="0" applyProtection="0"/>
    <xf numFmtId="0" fontId="30" fillId="20" borderId="0" applyNumberFormat="0" applyBorder="0" applyAlignment="0" applyProtection="0"/>
    <xf numFmtId="0" fontId="19" fillId="9" borderId="0" applyNumberFormat="0" applyBorder="0" applyAlignment="0" applyProtection="0"/>
    <xf numFmtId="0" fontId="30" fillId="21" borderId="0" applyNumberFormat="0" applyBorder="0" applyAlignment="0" applyProtection="0"/>
    <xf numFmtId="0" fontId="19" fillId="15" borderId="0" applyNumberFormat="0" applyBorder="0" applyAlignment="0" applyProtection="0"/>
    <xf numFmtId="0" fontId="30" fillId="22" borderId="0" applyNumberFormat="0" applyBorder="0" applyAlignment="0" applyProtection="0"/>
    <xf numFmtId="0" fontId="19" fillId="23" borderId="0" applyNumberFormat="0" applyBorder="0" applyAlignment="0" applyProtection="0"/>
    <xf numFmtId="0" fontId="30" fillId="24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18" fillId="17" borderId="0" applyNumberFormat="0" applyBorder="0" applyAlignment="0" applyProtection="0"/>
    <xf numFmtId="0" fontId="30" fillId="27" borderId="0" applyNumberFormat="0" applyBorder="0" applyAlignment="0" applyProtection="0"/>
    <xf numFmtId="0" fontId="18" fillId="19" borderId="0" applyNumberFormat="0" applyBorder="0" applyAlignment="0" applyProtection="0"/>
    <xf numFmtId="0" fontId="30" fillId="28" borderId="0" applyNumberFormat="0" applyBorder="0" applyAlignment="0" applyProtection="0"/>
    <xf numFmtId="0" fontId="18" fillId="29" borderId="0" applyNumberFormat="0" applyBorder="0" applyAlignment="0" applyProtection="0"/>
    <xf numFmtId="0" fontId="30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33" borderId="0" applyNumberFormat="0" applyBorder="0" applyAlignment="0" applyProtection="0"/>
    <xf numFmtId="0" fontId="31" fillId="34" borderId="0" applyNumberFormat="0" applyBorder="0" applyAlignment="0" applyProtection="0"/>
    <xf numFmtId="0" fontId="18" fillId="35" borderId="0" applyNumberFormat="0" applyBorder="0" applyAlignment="0" applyProtection="0"/>
    <xf numFmtId="0" fontId="31" fillId="36" borderId="0" applyNumberFormat="0" applyBorder="0" applyAlignment="0" applyProtection="0"/>
    <xf numFmtId="0" fontId="18" fillId="37" borderId="0" applyNumberFormat="0" applyBorder="0" applyAlignment="0" applyProtection="0"/>
    <xf numFmtId="0" fontId="31" fillId="38" borderId="0" applyNumberFormat="0" applyBorder="0" applyAlignment="0" applyProtection="0"/>
    <xf numFmtId="0" fontId="18" fillId="39" borderId="0" applyNumberFormat="0" applyBorder="0" applyAlignment="0" applyProtection="0"/>
    <xf numFmtId="0" fontId="31" fillId="40" borderId="0" applyNumberFormat="0" applyBorder="0" applyAlignment="0" applyProtection="0"/>
    <xf numFmtId="0" fontId="18" fillId="29" borderId="0" applyNumberFormat="0" applyBorder="0" applyAlignment="0" applyProtection="0"/>
    <xf numFmtId="0" fontId="31" fillId="41" borderId="0" applyNumberFormat="0" applyBorder="0" applyAlignment="0" applyProtection="0"/>
    <xf numFmtId="0" fontId="18" fillId="31" borderId="0" applyNumberFormat="0" applyBorder="0" applyAlignment="0" applyProtection="0"/>
    <xf numFmtId="0" fontId="31" fillId="42" borderId="0" applyNumberFormat="0" applyBorder="0" applyAlignment="0" applyProtection="0"/>
    <xf numFmtId="0" fontId="18" fillId="43" borderId="0" applyNumberFormat="0" applyBorder="0" applyAlignment="0" applyProtection="0"/>
    <xf numFmtId="0" fontId="32" fillId="44" borderId="1" applyNumberFormat="0" applyAlignment="0" applyProtection="0"/>
    <xf numFmtId="0" fontId="10" fillId="13" borderId="2" applyNumberFormat="0" applyAlignment="0" applyProtection="0"/>
    <xf numFmtId="0" fontId="33" fillId="45" borderId="3" applyNumberFormat="0" applyAlignment="0" applyProtection="0"/>
    <xf numFmtId="0" fontId="11" fillId="46" borderId="4" applyNumberFormat="0" applyAlignment="0" applyProtection="0"/>
    <xf numFmtId="0" fontId="34" fillId="47" borderId="0" applyNumberFormat="0" applyBorder="0" applyAlignment="0" applyProtection="0"/>
    <xf numFmtId="0" fontId="7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48" borderId="7" applyNumberFormat="0" applyAlignment="0" applyProtection="0"/>
    <xf numFmtId="0" fontId="14" fillId="49" borderId="8" applyNumberFormat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5" fillId="0" borderId="12" applyNumberFormat="0" applyFill="0" applyAlignment="0" applyProtection="0"/>
    <xf numFmtId="0" fontId="39" fillId="0" borderId="13" applyNumberFormat="0" applyFill="0" applyAlignment="0" applyProtection="0"/>
    <xf numFmtId="0" fontId="26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9" fillId="5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1" fillId="45" borderId="1" applyNumberFormat="0" applyAlignment="0" applyProtection="0"/>
    <xf numFmtId="0" fontId="12" fillId="46" borderId="2" applyNumberFormat="0" applyAlignment="0" applyProtection="0"/>
    <xf numFmtId="9" fontId="1" fillId="0" borderId="0" applyFill="0" applyBorder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54" borderId="0" applyNumberFormat="0" applyBorder="0" applyAlignment="0" applyProtection="0"/>
    <xf numFmtId="0" fontId="8" fillId="5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0" fontId="2" fillId="55" borderId="19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/>
    </xf>
    <xf numFmtId="170" fontId="2" fillId="56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70" fontId="4" fillId="57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170" fontId="4" fillId="57" borderId="21" xfId="0" applyNumberFormat="1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0" fontId="4" fillId="57" borderId="23" xfId="0" applyNumberFormat="1" applyFont="1" applyFill="1" applyBorder="1" applyAlignment="1">
      <alignment horizontal="center" vertical="center" wrapText="1"/>
    </xf>
    <xf numFmtId="0" fontId="2" fillId="56" borderId="21" xfId="0" applyNumberFormat="1" applyFont="1" applyFill="1" applyBorder="1" applyAlignment="1">
      <alignment horizontal="center" vertical="center" wrapText="1"/>
    </xf>
    <xf numFmtId="170" fontId="2" fillId="56" borderId="21" xfId="0" applyNumberFormat="1" applyFont="1" applyFill="1" applyBorder="1" applyAlignment="1">
      <alignment horizontal="center" vertical="center" wrapText="1"/>
    </xf>
    <xf numFmtId="0" fontId="2" fillId="51" borderId="24" xfId="0" applyNumberFormat="1" applyFont="1" applyFill="1" applyBorder="1" applyAlignment="1">
      <alignment horizontal="center" vertical="center" wrapText="1"/>
    </xf>
    <xf numFmtId="0" fontId="4" fillId="51" borderId="24" xfId="0" applyNumberFormat="1" applyFont="1" applyFill="1" applyBorder="1" applyAlignment="1">
      <alignment horizontal="center" vertical="center" wrapText="1"/>
    </xf>
    <xf numFmtId="0" fontId="4" fillId="57" borderId="24" xfId="0" applyNumberFormat="1" applyFont="1" applyFill="1" applyBorder="1" applyAlignment="1">
      <alignment horizontal="center" vertical="center" wrapText="1"/>
    </xf>
    <xf numFmtId="170" fontId="4" fillId="57" borderId="25" xfId="0" applyNumberFormat="1" applyFont="1" applyFill="1" applyBorder="1" applyAlignment="1">
      <alignment horizontal="center" vertical="center" wrapText="1"/>
    </xf>
    <xf numFmtId="0" fontId="4" fillId="57" borderId="19" xfId="0" applyNumberFormat="1" applyFont="1" applyFill="1" applyBorder="1" applyAlignment="1">
      <alignment horizontal="center" vertical="center" wrapText="1"/>
    </xf>
    <xf numFmtId="170" fontId="4" fillId="57" borderId="19" xfId="0" applyNumberFormat="1" applyFont="1" applyFill="1" applyBorder="1" applyAlignment="1">
      <alignment horizontal="center" vertical="center" wrapText="1"/>
    </xf>
    <xf numFmtId="0" fontId="28" fillId="0" borderId="26" xfId="86" applyFont="1" applyFill="1" applyBorder="1" applyAlignment="1">
      <alignment horizontal="center" vertical="center" wrapText="1"/>
      <protection/>
    </xf>
    <xf numFmtId="0" fontId="28" fillId="58" borderId="26" xfId="86" applyFont="1" applyFill="1" applyBorder="1" applyAlignment="1">
      <alignment horizontal="center" vertical="center" wrapText="1"/>
      <protection/>
    </xf>
    <xf numFmtId="0" fontId="28" fillId="0" borderId="27" xfId="86" applyFont="1" applyFill="1" applyBorder="1" applyAlignment="1">
      <alignment horizontal="center" vertical="center" wrapText="1"/>
      <protection/>
    </xf>
    <xf numFmtId="0" fontId="28" fillId="0" borderId="28" xfId="86" applyFont="1" applyFill="1" applyBorder="1" applyAlignment="1">
      <alignment horizontal="center" vertical="center" wrapText="1"/>
      <protection/>
    </xf>
    <xf numFmtId="0" fontId="28" fillId="58" borderId="27" xfId="86" applyFont="1" applyFill="1" applyBorder="1" applyAlignment="1">
      <alignment horizontal="center" vertical="center" wrapText="1"/>
      <protection/>
    </xf>
    <xf numFmtId="0" fontId="28" fillId="58" borderId="28" xfId="86" applyFont="1" applyFill="1" applyBorder="1" applyAlignment="1">
      <alignment horizontal="center" vertical="center" wrapText="1"/>
      <protection/>
    </xf>
    <xf numFmtId="0" fontId="28" fillId="0" borderId="29" xfId="86" applyFont="1" applyBorder="1" applyAlignment="1">
      <alignment horizontal="center" vertical="center" wrapText="1"/>
      <protection/>
    </xf>
    <xf numFmtId="0" fontId="28" fillId="0" borderId="30" xfId="86" applyFont="1" applyFill="1" applyBorder="1" applyAlignment="1">
      <alignment horizontal="center" vertical="center" wrapText="1"/>
      <protection/>
    </xf>
    <xf numFmtId="0" fontId="28" fillId="0" borderId="31" xfId="86" applyFont="1" applyBorder="1" applyAlignment="1">
      <alignment horizontal="center" vertical="center" wrapText="1"/>
      <protection/>
    </xf>
    <xf numFmtId="0" fontId="28" fillId="58" borderId="32" xfId="86" applyFont="1" applyFill="1" applyBorder="1" applyAlignment="1">
      <alignment horizontal="center" vertical="center" wrapText="1"/>
      <protection/>
    </xf>
    <xf numFmtId="0" fontId="28" fillId="0" borderId="33" xfId="86" applyFont="1" applyFill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 wrapText="1"/>
      <protection/>
    </xf>
    <xf numFmtId="0" fontId="28" fillId="0" borderId="20" xfId="86" applyFont="1" applyFill="1" applyBorder="1" applyAlignment="1">
      <alignment horizontal="center" vertical="center" wrapText="1"/>
      <protection/>
    </xf>
    <xf numFmtId="0" fontId="28" fillId="0" borderId="20" xfId="86" applyNumberFormat="1" applyFont="1" applyFill="1" applyBorder="1" applyAlignment="1">
      <alignment horizontal="center" vertical="center" wrapText="1"/>
      <protection/>
    </xf>
    <xf numFmtId="0" fontId="1" fillId="0" borderId="34" xfId="86" applyFont="1" applyFill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horizontal="center" vertical="center" wrapText="1"/>
      <protection/>
    </xf>
    <xf numFmtId="0" fontId="1" fillId="0" borderId="34" xfId="86" applyFont="1" applyBorder="1" applyAlignment="1">
      <alignment horizontal="center" vertical="center" wrapText="1"/>
      <protection/>
    </xf>
    <xf numFmtId="0" fontId="1" fillId="58" borderId="34" xfId="86" applyFont="1" applyFill="1" applyBorder="1" applyAlignment="1">
      <alignment horizontal="center" vertical="center" wrapText="1"/>
      <protection/>
    </xf>
    <xf numFmtId="0" fontId="28" fillId="58" borderId="20" xfId="86" applyFont="1" applyFill="1" applyBorder="1" applyAlignment="1">
      <alignment horizontal="center" vertical="center" wrapText="1"/>
      <protection/>
    </xf>
    <xf numFmtId="0" fontId="1" fillId="0" borderId="35" xfId="86" applyFont="1" applyFill="1" applyBorder="1" applyAlignment="1">
      <alignment horizontal="center" vertical="center" wrapText="1"/>
      <protection/>
    </xf>
    <xf numFmtId="0" fontId="28" fillId="0" borderId="24" xfId="86" applyFont="1" applyFill="1" applyBorder="1" applyAlignment="1">
      <alignment horizontal="center" vertical="center" wrapText="1"/>
      <protection/>
    </xf>
    <xf numFmtId="0" fontId="1" fillId="0" borderId="24" xfId="86" applyFont="1" applyBorder="1" applyAlignment="1">
      <alignment horizontal="center" vertical="center" wrapText="1"/>
      <protection/>
    </xf>
    <xf numFmtId="0" fontId="1" fillId="0" borderId="35" xfId="86" applyFont="1" applyBorder="1" applyAlignment="1">
      <alignment horizontal="center" vertical="center" wrapText="1"/>
      <protection/>
    </xf>
    <xf numFmtId="0" fontId="1" fillId="0" borderId="36" xfId="86" applyFont="1" applyFill="1" applyBorder="1" applyAlignment="1">
      <alignment horizontal="center" vertical="center" wrapText="1"/>
      <protection/>
    </xf>
    <xf numFmtId="0" fontId="28" fillId="0" borderId="36" xfId="86" applyFont="1" applyFill="1" applyBorder="1" applyAlignment="1">
      <alignment horizontal="center" vertical="center" wrapText="1"/>
      <protection/>
    </xf>
    <xf numFmtId="0" fontId="1" fillId="0" borderId="36" xfId="86" applyFont="1" applyBorder="1" applyAlignment="1">
      <alignment horizontal="center" vertical="center" wrapText="1"/>
      <protection/>
    </xf>
    <xf numFmtId="0" fontId="1" fillId="58" borderId="35" xfId="86" applyFont="1" applyFill="1" applyBorder="1" applyAlignment="1">
      <alignment horizontal="center" vertical="center" wrapText="1"/>
      <protection/>
    </xf>
    <xf numFmtId="0" fontId="28" fillId="58" borderId="24" xfId="86" applyFont="1" applyFill="1" applyBorder="1" applyAlignment="1">
      <alignment horizontal="center" vertical="center" wrapText="1"/>
      <protection/>
    </xf>
    <xf numFmtId="0" fontId="1" fillId="58" borderId="36" xfId="86" applyFont="1" applyFill="1" applyBorder="1" applyAlignment="1">
      <alignment horizontal="center" vertical="center" wrapText="1"/>
      <protection/>
    </xf>
    <xf numFmtId="0" fontId="28" fillId="58" borderId="36" xfId="86" applyFont="1" applyFill="1" applyBorder="1" applyAlignment="1">
      <alignment horizontal="center" vertical="center" wrapText="1"/>
      <protection/>
    </xf>
    <xf numFmtId="0" fontId="1" fillId="0" borderId="37" xfId="86" applyBorder="1" applyAlignment="1">
      <alignment horizontal="center" vertical="center" wrapText="1"/>
      <protection/>
    </xf>
    <xf numFmtId="0" fontId="28" fillId="0" borderId="37" xfId="86" applyFont="1" applyBorder="1" applyAlignment="1">
      <alignment horizontal="center" vertical="center" wrapText="1"/>
      <protection/>
    </xf>
    <xf numFmtId="0" fontId="28" fillId="0" borderId="24" xfId="86" applyNumberFormat="1" applyFont="1" applyFill="1" applyBorder="1" applyAlignment="1">
      <alignment horizontal="center" vertical="center" wrapText="1"/>
      <protection/>
    </xf>
    <xf numFmtId="0" fontId="28" fillId="0" borderId="21" xfId="86" applyFont="1" applyFill="1" applyBorder="1" applyAlignment="1">
      <alignment horizontal="center" vertical="center" wrapText="1"/>
      <protection/>
    </xf>
    <xf numFmtId="0" fontId="1" fillId="0" borderId="21" xfId="86" applyFont="1" applyBorder="1" applyAlignment="1">
      <alignment horizontal="center" vertical="center" wrapText="1"/>
      <protection/>
    </xf>
    <xf numFmtId="0" fontId="1" fillId="0" borderId="38" xfId="86" applyBorder="1" applyAlignment="1">
      <alignment horizontal="center" vertical="center" wrapText="1"/>
      <protection/>
    </xf>
    <xf numFmtId="0" fontId="28" fillId="0" borderId="38" xfId="86" applyFont="1" applyBorder="1" applyAlignment="1">
      <alignment horizontal="center" vertical="center" wrapText="1"/>
      <protection/>
    </xf>
    <xf numFmtId="0" fontId="1" fillId="0" borderId="25" xfId="86" applyFont="1" applyBorder="1" applyAlignment="1">
      <alignment horizontal="center" vertical="center" wrapText="1"/>
      <protection/>
    </xf>
    <xf numFmtId="0" fontId="1" fillId="58" borderId="39" xfId="86" applyFont="1" applyFill="1" applyBorder="1" applyAlignment="1">
      <alignment horizontal="center" vertical="center" wrapText="1"/>
      <protection/>
    </xf>
    <xf numFmtId="0" fontId="28" fillId="58" borderId="39" xfId="86" applyFont="1" applyFill="1" applyBorder="1" applyAlignment="1">
      <alignment horizontal="center" vertical="center" wrapText="1"/>
      <protection/>
    </xf>
    <xf numFmtId="0" fontId="28" fillId="0" borderId="25" xfId="86" applyFont="1" applyFill="1" applyBorder="1" applyAlignment="1">
      <alignment horizontal="center" vertical="center" wrapText="1"/>
      <protection/>
    </xf>
    <xf numFmtId="0" fontId="28" fillId="0" borderId="26" xfId="86" applyFont="1" applyFill="1" applyBorder="1" applyAlignment="1">
      <alignment horizontal="center" vertical="center" wrapText="1"/>
      <protection/>
    </xf>
    <xf numFmtId="0" fontId="28" fillId="0" borderId="23" xfId="86" applyFont="1" applyFill="1" applyBorder="1" applyAlignment="1">
      <alignment horizontal="center" vertical="center" wrapText="1"/>
      <protection/>
    </xf>
    <xf numFmtId="0" fontId="28" fillId="58" borderId="23" xfId="86" applyFont="1" applyFill="1" applyBorder="1" applyAlignment="1">
      <alignment horizontal="center" vertical="center" wrapText="1"/>
      <protection/>
    </xf>
    <xf numFmtId="0" fontId="28" fillId="0" borderId="27" xfId="86" applyFont="1" applyFill="1" applyBorder="1" applyAlignment="1">
      <alignment horizontal="center" vertical="center" wrapText="1"/>
      <protection/>
    </xf>
    <xf numFmtId="0" fontId="28" fillId="0" borderId="40" xfId="86" applyFont="1" applyFill="1" applyBorder="1" applyAlignment="1">
      <alignment horizontal="center" vertical="center" wrapText="1"/>
      <protection/>
    </xf>
    <xf numFmtId="0" fontId="28" fillId="0" borderId="28" xfId="86" applyFont="1" applyFill="1" applyBorder="1" applyAlignment="1">
      <alignment horizontal="center" vertical="center" wrapText="1"/>
      <protection/>
    </xf>
    <xf numFmtId="0" fontId="28" fillId="0" borderId="41" xfId="86" applyFont="1" applyFill="1" applyBorder="1" applyAlignment="1">
      <alignment horizontal="center" vertical="center" wrapText="1"/>
      <protection/>
    </xf>
    <xf numFmtId="0" fontId="28" fillId="58" borderId="40" xfId="86" applyFont="1" applyFill="1" applyBorder="1" applyAlignment="1">
      <alignment horizontal="center" vertical="center" wrapText="1"/>
      <protection/>
    </xf>
    <xf numFmtId="0" fontId="28" fillId="58" borderId="41" xfId="86" applyFont="1" applyFill="1" applyBorder="1" applyAlignment="1">
      <alignment horizontal="center" vertical="center" wrapText="1"/>
      <protection/>
    </xf>
    <xf numFmtId="0" fontId="28" fillId="0" borderId="42" xfId="86" applyFont="1" applyBorder="1" applyAlignment="1">
      <alignment horizontal="center" vertical="center" wrapText="1"/>
      <protection/>
    </xf>
    <xf numFmtId="0" fontId="28" fillId="0" borderId="43" xfId="86" applyFont="1" applyBorder="1" applyAlignment="1">
      <alignment horizontal="center" vertical="center" wrapText="1"/>
      <protection/>
    </xf>
    <xf numFmtId="0" fontId="28" fillId="0" borderId="44" xfId="86" applyFont="1" applyFill="1" applyBorder="1" applyAlignment="1">
      <alignment horizontal="center" vertical="center" wrapText="1"/>
      <protection/>
    </xf>
    <xf numFmtId="0" fontId="28" fillId="58" borderId="45" xfId="86" applyFont="1" applyFill="1" applyBorder="1" applyAlignment="1">
      <alignment horizontal="center" vertical="center" wrapText="1"/>
      <protection/>
    </xf>
  </cellXfs>
  <cellStyles count="9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Normalny 3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y" xfId="102"/>
    <cellStyle name="Zły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90" zoomScaleNormal="90" zoomScalePageLayoutView="0" workbookViewId="0" topLeftCell="A1">
      <selection activeCell="K15" sqref="K15"/>
    </sheetView>
  </sheetViews>
  <sheetFormatPr defaultColWidth="10.5" defaultRowHeight="14.25"/>
  <cols>
    <col min="1" max="1" width="6.69921875" style="1" customWidth="1"/>
    <col min="2" max="2" width="31.19921875" style="2" customWidth="1"/>
    <col min="3" max="3" width="26.69921875" style="2" customWidth="1"/>
    <col min="4" max="4" width="23.09765625" style="2" customWidth="1"/>
    <col min="5" max="5" width="9.69921875" style="2" customWidth="1"/>
    <col min="6" max="6" width="12.09765625" style="3" customWidth="1"/>
    <col min="7" max="7" width="12.69921875" style="4" customWidth="1"/>
    <col min="8" max="8" width="12.59765625" style="4" customWidth="1"/>
    <col min="9" max="9" width="12.5" style="4" customWidth="1"/>
    <col min="10" max="10" width="11.69921875" style="4" customWidth="1"/>
    <col min="11" max="11" width="13.5" style="4" customWidth="1"/>
    <col min="12" max="12" width="15.59765625" style="4" customWidth="1"/>
    <col min="13" max="13" width="20" style="2" customWidth="1"/>
    <col min="14" max="14" width="20.69921875" style="5" customWidth="1"/>
    <col min="15" max="16384" width="10.5" style="5" customWidth="1"/>
  </cols>
  <sheetData>
    <row r="1" spans="2:10" ht="15.75">
      <c r="B1" s="2" t="s">
        <v>117</v>
      </c>
      <c r="J1" s="4" t="s">
        <v>118</v>
      </c>
    </row>
    <row r="2" ht="15.75">
      <c r="D2" s="7" t="s">
        <v>8</v>
      </c>
    </row>
    <row r="3" spans="1:12" ht="15.75">
      <c r="A3" s="8"/>
      <c r="B3" s="9"/>
      <c r="C3" s="9"/>
      <c r="D3" s="9"/>
      <c r="E3" s="10"/>
      <c r="F3" s="10"/>
      <c r="G3" s="11"/>
      <c r="H3" s="11"/>
      <c r="I3" s="11"/>
      <c r="J3" s="11"/>
      <c r="K3" s="11"/>
      <c r="L3" s="11"/>
    </row>
    <row r="4" spans="1:12" ht="47.25">
      <c r="A4" s="12" t="s">
        <v>2</v>
      </c>
      <c r="B4" s="22" t="s">
        <v>3</v>
      </c>
      <c r="C4" s="22" t="s">
        <v>116</v>
      </c>
      <c r="D4" s="22" t="s">
        <v>18</v>
      </c>
      <c r="E4" s="22" t="s">
        <v>4</v>
      </c>
      <c r="F4" s="22" t="s">
        <v>13</v>
      </c>
      <c r="G4" s="23" t="s">
        <v>0</v>
      </c>
      <c r="H4" s="23" t="s">
        <v>1</v>
      </c>
      <c r="I4" s="13" t="s">
        <v>5</v>
      </c>
      <c r="J4" s="13" t="s">
        <v>6</v>
      </c>
      <c r="K4" s="13" t="s">
        <v>9</v>
      </c>
      <c r="L4" s="13" t="s">
        <v>7</v>
      </c>
    </row>
    <row r="5" spans="1:15" ht="15.75">
      <c r="A5" s="20" t="s">
        <v>14</v>
      </c>
      <c r="B5" s="32" t="s">
        <v>59</v>
      </c>
      <c r="C5" s="75" t="s">
        <v>73</v>
      </c>
      <c r="D5" s="28"/>
      <c r="E5" s="51" t="s">
        <v>72</v>
      </c>
      <c r="F5" s="62">
        <v>90</v>
      </c>
      <c r="G5" s="29"/>
      <c r="H5" s="29">
        <f>F5*G5</f>
        <v>0</v>
      </c>
      <c r="I5" s="21"/>
      <c r="J5" s="15">
        <f>H5*I5</f>
        <v>0</v>
      </c>
      <c r="K5" s="15">
        <f>L5/F5</f>
        <v>0</v>
      </c>
      <c r="L5" s="15">
        <f>SUM(J5,H5)</f>
        <v>0</v>
      </c>
      <c r="M5" s="16"/>
      <c r="N5" s="17"/>
      <c r="O5" s="17"/>
    </row>
    <row r="6" spans="1:15" ht="15.75">
      <c r="A6" s="20" t="s">
        <v>15</v>
      </c>
      <c r="B6" s="30" t="s">
        <v>59</v>
      </c>
      <c r="C6" s="72" t="s">
        <v>74</v>
      </c>
      <c r="D6" s="28"/>
      <c r="E6" s="41" t="s">
        <v>72</v>
      </c>
      <c r="F6" s="43">
        <v>24</v>
      </c>
      <c r="G6" s="29"/>
      <c r="H6" s="29">
        <f aca="true" t="shared" si="0" ref="H6:H48">F6*G6</f>
        <v>0</v>
      </c>
      <c r="I6" s="21"/>
      <c r="J6" s="15">
        <f aca="true" t="shared" si="1" ref="J6:J48">H6*I6</f>
        <v>0</v>
      </c>
      <c r="K6" s="15">
        <f aca="true" t="shared" si="2" ref="K6:K48">L6/F6</f>
        <v>0</v>
      </c>
      <c r="L6" s="15">
        <f aca="true" t="shared" si="3" ref="L6:L48">SUM(J6,H6)</f>
        <v>0</v>
      </c>
      <c r="M6" s="16"/>
      <c r="N6" s="17"/>
      <c r="O6" s="17"/>
    </row>
    <row r="7" spans="1:15" ht="15.75">
      <c r="A7" s="20" t="s">
        <v>16</v>
      </c>
      <c r="B7" s="31" t="s">
        <v>59</v>
      </c>
      <c r="C7" s="73" t="s">
        <v>75</v>
      </c>
      <c r="D7" s="28"/>
      <c r="E7" s="47" t="s">
        <v>72</v>
      </c>
      <c r="F7" s="48">
        <v>20</v>
      </c>
      <c r="G7" s="29"/>
      <c r="H7" s="29">
        <f t="shared" si="0"/>
        <v>0</v>
      </c>
      <c r="I7" s="21"/>
      <c r="J7" s="15">
        <f t="shared" si="1"/>
        <v>0</v>
      </c>
      <c r="K7" s="15">
        <f t="shared" si="2"/>
        <v>0</v>
      </c>
      <c r="L7" s="15">
        <f t="shared" si="3"/>
        <v>0</v>
      </c>
      <c r="M7" s="16"/>
      <c r="N7" s="17"/>
      <c r="O7" s="17"/>
    </row>
    <row r="8" spans="1:15" ht="15.75">
      <c r="A8" s="20" t="s">
        <v>17</v>
      </c>
      <c r="B8" s="30" t="s">
        <v>59</v>
      </c>
      <c r="C8" s="72" t="s">
        <v>76</v>
      </c>
      <c r="D8" s="28"/>
      <c r="E8" s="45" t="s">
        <v>72</v>
      </c>
      <c r="F8" s="42">
        <v>40</v>
      </c>
      <c r="G8" s="29"/>
      <c r="H8" s="29">
        <f t="shared" si="0"/>
        <v>0</v>
      </c>
      <c r="I8" s="21"/>
      <c r="J8" s="15">
        <f t="shared" si="1"/>
        <v>0</v>
      </c>
      <c r="K8" s="15">
        <f t="shared" si="2"/>
        <v>0</v>
      </c>
      <c r="L8" s="15">
        <f t="shared" si="3"/>
        <v>0</v>
      </c>
      <c r="M8" s="16"/>
      <c r="N8" s="17"/>
      <c r="O8" s="17"/>
    </row>
    <row r="9" spans="1:15" ht="15.75">
      <c r="A9" s="20" t="s">
        <v>19</v>
      </c>
      <c r="B9" s="30" t="s">
        <v>59</v>
      </c>
      <c r="C9" s="72" t="s">
        <v>77</v>
      </c>
      <c r="D9" s="28"/>
      <c r="E9" s="45" t="s">
        <v>72</v>
      </c>
      <c r="F9" s="42">
        <v>12</v>
      </c>
      <c r="G9" s="29"/>
      <c r="H9" s="29">
        <f t="shared" si="0"/>
        <v>0</v>
      </c>
      <c r="I9" s="21"/>
      <c r="J9" s="15">
        <f t="shared" si="1"/>
        <v>0</v>
      </c>
      <c r="K9" s="15">
        <f t="shared" si="2"/>
        <v>0</v>
      </c>
      <c r="L9" s="15">
        <f t="shared" si="3"/>
        <v>0</v>
      </c>
      <c r="M9" s="16"/>
      <c r="N9" s="17"/>
      <c r="O9" s="17"/>
    </row>
    <row r="10" spans="1:15" ht="15.75">
      <c r="A10" s="20" t="s">
        <v>20</v>
      </c>
      <c r="B10" s="30" t="s">
        <v>59</v>
      </c>
      <c r="C10" s="72" t="s">
        <v>78</v>
      </c>
      <c r="D10" s="28"/>
      <c r="E10" s="44" t="s">
        <v>72</v>
      </c>
      <c r="F10" s="42">
        <v>20</v>
      </c>
      <c r="G10" s="29"/>
      <c r="H10" s="29">
        <f t="shared" si="0"/>
        <v>0</v>
      </c>
      <c r="I10" s="21"/>
      <c r="J10" s="15">
        <f t="shared" si="1"/>
        <v>0</v>
      </c>
      <c r="K10" s="15">
        <f t="shared" si="2"/>
        <v>0</v>
      </c>
      <c r="L10" s="15">
        <f t="shared" si="3"/>
        <v>0</v>
      </c>
      <c r="M10" s="16"/>
      <c r="N10" s="17"/>
      <c r="O10" s="17"/>
    </row>
    <row r="11" spans="1:15" ht="15.75">
      <c r="A11" s="20" t="s">
        <v>21</v>
      </c>
      <c r="B11" s="31" t="s">
        <v>59</v>
      </c>
      <c r="C11" s="73" t="s">
        <v>79</v>
      </c>
      <c r="D11" s="28"/>
      <c r="E11" s="47" t="s">
        <v>72</v>
      </c>
      <c r="F11" s="48">
        <v>10</v>
      </c>
      <c r="G11" s="29"/>
      <c r="H11" s="29">
        <f t="shared" si="0"/>
        <v>0</v>
      </c>
      <c r="I11" s="21"/>
      <c r="J11" s="15">
        <f t="shared" si="1"/>
        <v>0</v>
      </c>
      <c r="K11" s="15">
        <f t="shared" si="2"/>
        <v>0</v>
      </c>
      <c r="L11" s="15">
        <f t="shared" si="3"/>
        <v>0</v>
      </c>
      <c r="M11" s="16"/>
      <c r="N11" s="17"/>
      <c r="O11" s="17"/>
    </row>
    <row r="12" spans="1:15" ht="15.75">
      <c r="A12" s="20" t="s">
        <v>22</v>
      </c>
      <c r="B12" s="31" t="s">
        <v>59</v>
      </c>
      <c r="C12" s="73" t="s">
        <v>80</v>
      </c>
      <c r="D12" s="28"/>
      <c r="E12" s="47" t="s">
        <v>72</v>
      </c>
      <c r="F12" s="48">
        <v>10</v>
      </c>
      <c r="G12" s="29"/>
      <c r="H12" s="29">
        <f t="shared" si="0"/>
        <v>0</v>
      </c>
      <c r="I12" s="21"/>
      <c r="J12" s="15">
        <f t="shared" si="1"/>
        <v>0</v>
      </c>
      <c r="K12" s="15">
        <f t="shared" si="2"/>
        <v>0</v>
      </c>
      <c r="L12" s="15">
        <f t="shared" si="3"/>
        <v>0</v>
      </c>
      <c r="M12" s="16"/>
      <c r="N12" s="17"/>
      <c r="O12" s="17"/>
    </row>
    <row r="13" spans="1:15" ht="15.75">
      <c r="A13" s="20" t="s">
        <v>23</v>
      </c>
      <c r="B13" s="30" t="s">
        <v>59</v>
      </c>
      <c r="C13" s="72" t="s">
        <v>81</v>
      </c>
      <c r="D13" s="28"/>
      <c r="E13" s="46" t="s">
        <v>72</v>
      </c>
      <c r="F13" s="42">
        <v>10</v>
      </c>
      <c r="G13" s="29"/>
      <c r="H13" s="29">
        <f t="shared" si="0"/>
        <v>0</v>
      </c>
      <c r="I13" s="21"/>
      <c r="J13" s="15">
        <f t="shared" si="1"/>
        <v>0</v>
      </c>
      <c r="K13" s="15">
        <f t="shared" si="2"/>
        <v>0</v>
      </c>
      <c r="L13" s="15">
        <f t="shared" si="3"/>
        <v>0</v>
      </c>
      <c r="M13" s="16"/>
      <c r="N13" s="17"/>
      <c r="O13" s="17"/>
    </row>
    <row r="14" spans="1:15" ht="16.5" thickBot="1">
      <c r="A14" s="20" t="s">
        <v>24</v>
      </c>
      <c r="B14" s="33" t="s">
        <v>59</v>
      </c>
      <c r="C14" s="77" t="s">
        <v>82</v>
      </c>
      <c r="D14" s="28"/>
      <c r="E14" s="55" t="s">
        <v>72</v>
      </c>
      <c r="F14" s="54">
        <v>40</v>
      </c>
      <c r="G14" s="29"/>
      <c r="H14" s="29">
        <f t="shared" si="0"/>
        <v>0</v>
      </c>
      <c r="I14" s="21"/>
      <c r="J14" s="15">
        <f t="shared" si="1"/>
        <v>0</v>
      </c>
      <c r="K14" s="15">
        <f t="shared" si="2"/>
        <v>0</v>
      </c>
      <c r="L14" s="15">
        <f t="shared" si="3"/>
        <v>0</v>
      </c>
      <c r="M14" s="16"/>
      <c r="N14" s="17"/>
      <c r="O14" s="17"/>
    </row>
    <row r="15" spans="1:15" ht="15.75">
      <c r="A15" s="20" t="s">
        <v>25</v>
      </c>
      <c r="B15" s="32" t="s">
        <v>60</v>
      </c>
      <c r="C15" s="75" t="s">
        <v>83</v>
      </c>
      <c r="D15" s="28"/>
      <c r="E15" s="52" t="s">
        <v>72</v>
      </c>
      <c r="F15" s="50">
        <v>30</v>
      </c>
      <c r="G15" s="29"/>
      <c r="H15" s="29">
        <f t="shared" si="0"/>
        <v>0</v>
      </c>
      <c r="I15" s="21"/>
      <c r="J15" s="15">
        <f t="shared" si="1"/>
        <v>0</v>
      </c>
      <c r="K15" s="15">
        <f t="shared" si="2"/>
        <v>0</v>
      </c>
      <c r="L15" s="15">
        <f t="shared" si="3"/>
        <v>0</v>
      </c>
      <c r="M15" s="16"/>
      <c r="N15" s="17"/>
      <c r="O15" s="17"/>
    </row>
    <row r="16" spans="1:15" ht="15.75">
      <c r="A16" s="20" t="s">
        <v>26</v>
      </c>
      <c r="B16" s="31" t="s">
        <v>60</v>
      </c>
      <c r="C16" s="73" t="s">
        <v>84</v>
      </c>
      <c r="D16" s="28"/>
      <c r="E16" s="47" t="s">
        <v>72</v>
      </c>
      <c r="F16" s="48">
        <v>30</v>
      </c>
      <c r="G16" s="29"/>
      <c r="H16" s="29">
        <f t="shared" si="0"/>
        <v>0</v>
      </c>
      <c r="I16" s="21"/>
      <c r="J16" s="15">
        <f t="shared" si="1"/>
        <v>0</v>
      </c>
      <c r="K16" s="15">
        <f t="shared" si="2"/>
        <v>0</v>
      </c>
      <c r="L16" s="15">
        <f t="shared" si="3"/>
        <v>0</v>
      </c>
      <c r="M16" s="16"/>
      <c r="N16" s="17"/>
      <c r="O16" s="17"/>
    </row>
    <row r="17" spans="1:15" ht="15.75">
      <c r="A17" s="20" t="s">
        <v>27</v>
      </c>
      <c r="B17" s="30" t="s">
        <v>60</v>
      </c>
      <c r="C17" s="72" t="s">
        <v>85</v>
      </c>
      <c r="D17" s="28"/>
      <c r="E17" s="44" t="s">
        <v>72</v>
      </c>
      <c r="F17" s="42">
        <v>70</v>
      </c>
      <c r="G17" s="29"/>
      <c r="H17" s="29">
        <f t="shared" si="0"/>
        <v>0</v>
      </c>
      <c r="I17" s="21"/>
      <c r="J17" s="15">
        <f t="shared" si="1"/>
        <v>0</v>
      </c>
      <c r="K17" s="15">
        <f t="shared" si="2"/>
        <v>0</v>
      </c>
      <c r="L17" s="15">
        <f t="shared" si="3"/>
        <v>0</v>
      </c>
      <c r="M17" s="16"/>
      <c r="N17" s="17"/>
      <c r="O17" s="17"/>
    </row>
    <row r="18" spans="1:15" ht="15.75">
      <c r="A18" s="20" t="s">
        <v>28</v>
      </c>
      <c r="B18" s="30" t="s">
        <v>60</v>
      </c>
      <c r="C18" s="72" t="s">
        <v>86</v>
      </c>
      <c r="D18" s="28"/>
      <c r="E18" s="44" t="s">
        <v>72</v>
      </c>
      <c r="F18" s="42">
        <v>100</v>
      </c>
      <c r="G18" s="29"/>
      <c r="H18" s="29">
        <f t="shared" si="0"/>
        <v>0</v>
      </c>
      <c r="I18" s="21"/>
      <c r="J18" s="15">
        <f t="shared" si="1"/>
        <v>0</v>
      </c>
      <c r="K18" s="15">
        <f t="shared" si="2"/>
        <v>0</v>
      </c>
      <c r="L18" s="15">
        <f t="shared" si="3"/>
        <v>0</v>
      </c>
      <c r="M18" s="16"/>
      <c r="N18" s="17"/>
      <c r="O18" s="17"/>
    </row>
    <row r="19" spans="1:15" ht="15.75">
      <c r="A19" s="20" t="s">
        <v>29</v>
      </c>
      <c r="B19" s="30" t="s">
        <v>61</v>
      </c>
      <c r="C19" s="72" t="s">
        <v>87</v>
      </c>
      <c r="D19" s="28"/>
      <c r="E19" s="44" t="s">
        <v>72</v>
      </c>
      <c r="F19" s="42">
        <v>100</v>
      </c>
      <c r="G19" s="29"/>
      <c r="H19" s="29">
        <f t="shared" si="0"/>
        <v>0</v>
      </c>
      <c r="I19" s="21"/>
      <c r="J19" s="15">
        <f t="shared" si="1"/>
        <v>0</v>
      </c>
      <c r="K19" s="15">
        <f t="shared" si="2"/>
        <v>0</v>
      </c>
      <c r="L19" s="15">
        <f t="shared" si="3"/>
        <v>0</v>
      </c>
      <c r="M19" s="16"/>
      <c r="N19" s="17"/>
      <c r="O19" s="17"/>
    </row>
    <row r="20" spans="1:15" ht="16.5" thickBot="1">
      <c r="A20" s="20" t="s">
        <v>30</v>
      </c>
      <c r="B20" s="33" t="s">
        <v>61</v>
      </c>
      <c r="C20" s="77" t="s">
        <v>88</v>
      </c>
      <c r="D20" s="28"/>
      <c r="E20" s="53" t="s">
        <v>72</v>
      </c>
      <c r="F20" s="54">
        <v>50</v>
      </c>
      <c r="G20" s="29"/>
      <c r="H20" s="29">
        <f t="shared" si="0"/>
        <v>0</v>
      </c>
      <c r="I20" s="21"/>
      <c r="J20" s="15">
        <f t="shared" si="1"/>
        <v>0</v>
      </c>
      <c r="K20" s="15">
        <f t="shared" si="2"/>
        <v>0</v>
      </c>
      <c r="L20" s="15">
        <f t="shared" si="3"/>
        <v>0</v>
      </c>
      <c r="M20" s="16"/>
      <c r="N20" s="17"/>
      <c r="O20" s="17"/>
    </row>
    <row r="21" spans="1:15" ht="15.75">
      <c r="A21" s="20" t="s">
        <v>31</v>
      </c>
      <c r="B21" s="34" t="s">
        <v>62</v>
      </c>
      <c r="C21" s="78" t="s">
        <v>89</v>
      </c>
      <c r="D21" s="28"/>
      <c r="E21" s="56" t="s">
        <v>72</v>
      </c>
      <c r="F21" s="57">
        <v>2</v>
      </c>
      <c r="G21" s="29"/>
      <c r="H21" s="29">
        <f t="shared" si="0"/>
        <v>0</v>
      </c>
      <c r="I21" s="21"/>
      <c r="J21" s="15">
        <f t="shared" si="1"/>
        <v>0</v>
      </c>
      <c r="K21" s="15">
        <f t="shared" si="2"/>
        <v>0</v>
      </c>
      <c r="L21" s="15">
        <f t="shared" si="3"/>
        <v>0</v>
      </c>
      <c r="M21" s="16"/>
      <c r="N21" s="17"/>
      <c r="O21" s="17"/>
    </row>
    <row r="22" spans="1:15" ht="15.75">
      <c r="A22" s="20" t="s">
        <v>32</v>
      </c>
      <c r="B22" s="31" t="s">
        <v>62</v>
      </c>
      <c r="C22" s="73" t="s">
        <v>90</v>
      </c>
      <c r="D22" s="28"/>
      <c r="E22" s="47" t="s">
        <v>72</v>
      </c>
      <c r="F22" s="48">
        <v>2</v>
      </c>
      <c r="G22" s="29"/>
      <c r="H22" s="29">
        <f t="shared" si="0"/>
        <v>0</v>
      </c>
      <c r="I22" s="21"/>
      <c r="J22" s="15">
        <f t="shared" si="1"/>
        <v>0</v>
      </c>
      <c r="K22" s="15">
        <f t="shared" si="2"/>
        <v>0</v>
      </c>
      <c r="L22" s="15">
        <f t="shared" si="3"/>
        <v>0</v>
      </c>
      <c r="M22" s="16"/>
      <c r="N22" s="17"/>
      <c r="O22" s="17"/>
    </row>
    <row r="23" spans="1:15" ht="15.75">
      <c r="A23" s="20" t="s">
        <v>33</v>
      </c>
      <c r="B23" s="30" t="s">
        <v>62</v>
      </c>
      <c r="C23" s="72" t="s">
        <v>91</v>
      </c>
      <c r="D23" s="28"/>
      <c r="E23" s="44" t="s">
        <v>72</v>
      </c>
      <c r="F23" s="42">
        <v>6</v>
      </c>
      <c r="G23" s="29"/>
      <c r="H23" s="29">
        <f t="shared" si="0"/>
        <v>0</v>
      </c>
      <c r="I23" s="21"/>
      <c r="J23" s="15">
        <f t="shared" si="1"/>
        <v>0</v>
      </c>
      <c r="K23" s="15">
        <f t="shared" si="2"/>
        <v>0</v>
      </c>
      <c r="L23" s="15">
        <f t="shared" si="3"/>
        <v>0</v>
      </c>
      <c r="M23" s="16"/>
      <c r="N23" s="17"/>
      <c r="O23" s="17"/>
    </row>
    <row r="24" spans="1:15" ht="15.75">
      <c r="A24" s="20" t="s">
        <v>34</v>
      </c>
      <c r="B24" s="31" t="s">
        <v>62</v>
      </c>
      <c r="C24" s="73" t="s">
        <v>92</v>
      </c>
      <c r="D24" s="28"/>
      <c r="E24" s="47" t="s">
        <v>72</v>
      </c>
      <c r="F24" s="48">
        <v>4</v>
      </c>
      <c r="G24" s="29"/>
      <c r="H24" s="29">
        <f t="shared" si="0"/>
        <v>0</v>
      </c>
      <c r="I24" s="21"/>
      <c r="J24" s="15">
        <f t="shared" si="1"/>
        <v>0</v>
      </c>
      <c r="K24" s="15">
        <f t="shared" si="2"/>
        <v>0</v>
      </c>
      <c r="L24" s="15">
        <f t="shared" si="3"/>
        <v>0</v>
      </c>
      <c r="M24" s="16"/>
      <c r="N24" s="17"/>
      <c r="O24" s="17"/>
    </row>
    <row r="25" spans="1:15" ht="15.75">
      <c r="A25" s="20" t="s">
        <v>35</v>
      </c>
      <c r="B25" s="31" t="s">
        <v>62</v>
      </c>
      <c r="C25" s="73" t="s">
        <v>93</v>
      </c>
      <c r="D25" s="28"/>
      <c r="E25" s="47" t="s">
        <v>72</v>
      </c>
      <c r="F25" s="48">
        <v>2</v>
      </c>
      <c r="G25" s="29"/>
      <c r="H25" s="29">
        <f t="shared" si="0"/>
        <v>0</v>
      </c>
      <c r="I25" s="21"/>
      <c r="J25" s="15">
        <f t="shared" si="1"/>
        <v>0</v>
      </c>
      <c r="K25" s="15">
        <f t="shared" si="2"/>
        <v>0</v>
      </c>
      <c r="L25" s="15">
        <f t="shared" si="3"/>
        <v>0</v>
      </c>
      <c r="M25" s="16"/>
      <c r="N25" s="17"/>
      <c r="O25" s="17"/>
    </row>
    <row r="26" spans="1:15" ht="15.75">
      <c r="A26" s="20" t="s">
        <v>36</v>
      </c>
      <c r="B26" s="31" t="s">
        <v>62</v>
      </c>
      <c r="C26" s="73" t="s">
        <v>94</v>
      </c>
      <c r="D26" s="28"/>
      <c r="E26" s="47" t="s">
        <v>72</v>
      </c>
      <c r="F26" s="48">
        <v>6</v>
      </c>
      <c r="G26" s="29"/>
      <c r="H26" s="29">
        <f t="shared" si="0"/>
        <v>0</v>
      </c>
      <c r="I26" s="21"/>
      <c r="J26" s="15">
        <f t="shared" si="1"/>
        <v>0</v>
      </c>
      <c r="K26" s="15">
        <f t="shared" si="2"/>
        <v>0</v>
      </c>
      <c r="L26" s="15">
        <f t="shared" si="3"/>
        <v>0</v>
      </c>
      <c r="M26" s="16"/>
      <c r="N26" s="17"/>
      <c r="O26" s="17"/>
    </row>
    <row r="27" spans="1:15" ht="15.75">
      <c r="A27" s="20" t="s">
        <v>37</v>
      </c>
      <c r="B27" s="31" t="s">
        <v>62</v>
      </c>
      <c r="C27" s="73" t="s">
        <v>95</v>
      </c>
      <c r="D27" s="28"/>
      <c r="E27" s="47" t="s">
        <v>72</v>
      </c>
      <c r="F27" s="48">
        <v>2</v>
      </c>
      <c r="G27" s="29"/>
      <c r="H27" s="29">
        <f t="shared" si="0"/>
        <v>0</v>
      </c>
      <c r="I27" s="21"/>
      <c r="J27" s="15">
        <f t="shared" si="1"/>
        <v>0</v>
      </c>
      <c r="K27" s="15">
        <f t="shared" si="2"/>
        <v>0</v>
      </c>
      <c r="L27" s="15">
        <f t="shared" si="3"/>
        <v>0</v>
      </c>
      <c r="M27" s="16"/>
      <c r="N27" s="17"/>
      <c r="O27" s="17"/>
    </row>
    <row r="28" spans="1:15" ht="15.75">
      <c r="A28" s="20" t="s">
        <v>38</v>
      </c>
      <c r="B28" s="31" t="s">
        <v>62</v>
      </c>
      <c r="C28" s="73" t="s">
        <v>96</v>
      </c>
      <c r="D28" s="28"/>
      <c r="E28" s="47" t="s">
        <v>72</v>
      </c>
      <c r="F28" s="48">
        <v>12</v>
      </c>
      <c r="G28" s="29"/>
      <c r="H28" s="29">
        <f t="shared" si="0"/>
        <v>0</v>
      </c>
      <c r="I28" s="21"/>
      <c r="J28" s="15">
        <f t="shared" si="1"/>
        <v>0</v>
      </c>
      <c r="K28" s="15">
        <f t="shared" si="2"/>
        <v>0</v>
      </c>
      <c r="L28" s="15">
        <f t="shared" si="3"/>
        <v>0</v>
      </c>
      <c r="M28" s="16"/>
      <c r="N28" s="17"/>
      <c r="O28" s="17"/>
    </row>
    <row r="29" spans="1:15" ht="16.5" thickBot="1">
      <c r="A29" s="20" t="s">
        <v>39</v>
      </c>
      <c r="B29" s="35" t="s">
        <v>62</v>
      </c>
      <c r="C29" s="79" t="s">
        <v>97</v>
      </c>
      <c r="D29" s="28"/>
      <c r="E29" s="58" t="s">
        <v>72</v>
      </c>
      <c r="F29" s="59">
        <v>6</v>
      </c>
      <c r="G29" s="29"/>
      <c r="H29" s="29">
        <f t="shared" si="0"/>
        <v>0</v>
      </c>
      <c r="I29" s="21"/>
      <c r="J29" s="15">
        <f t="shared" si="1"/>
        <v>0</v>
      </c>
      <c r="K29" s="15">
        <f t="shared" si="2"/>
        <v>0</v>
      </c>
      <c r="L29" s="15">
        <f t="shared" si="3"/>
        <v>0</v>
      </c>
      <c r="M29" s="16"/>
      <c r="N29" s="17"/>
      <c r="O29" s="17"/>
    </row>
    <row r="30" spans="1:15" ht="15.75">
      <c r="A30" s="20" t="s">
        <v>40</v>
      </c>
      <c r="B30" s="32" t="s">
        <v>63</v>
      </c>
      <c r="C30" s="75" t="s">
        <v>98</v>
      </c>
      <c r="D30" s="28"/>
      <c r="E30" s="49" t="s">
        <v>72</v>
      </c>
      <c r="F30" s="50">
        <v>8</v>
      </c>
      <c r="G30" s="29"/>
      <c r="H30" s="29">
        <f t="shared" si="0"/>
        <v>0</v>
      </c>
      <c r="I30" s="21"/>
      <c r="J30" s="15">
        <f t="shared" si="1"/>
        <v>0</v>
      </c>
      <c r="K30" s="15">
        <f t="shared" si="2"/>
        <v>0</v>
      </c>
      <c r="L30" s="15">
        <f t="shared" si="3"/>
        <v>0</v>
      </c>
      <c r="M30" s="16"/>
      <c r="N30" s="17"/>
      <c r="O30" s="17"/>
    </row>
    <row r="31" spans="1:15" ht="16.5" thickBot="1">
      <c r="A31" s="20" t="s">
        <v>41</v>
      </c>
      <c r="B31" s="33" t="s">
        <v>64</v>
      </c>
      <c r="C31" s="76" t="s">
        <v>99</v>
      </c>
      <c r="D31" s="28"/>
      <c r="E31" s="55" t="s">
        <v>72</v>
      </c>
      <c r="F31" s="54">
        <v>6</v>
      </c>
      <c r="G31" s="29"/>
      <c r="H31" s="29">
        <f t="shared" si="0"/>
        <v>0</v>
      </c>
      <c r="I31" s="21"/>
      <c r="J31" s="15">
        <f t="shared" si="1"/>
        <v>0</v>
      </c>
      <c r="K31" s="15">
        <f t="shared" si="2"/>
        <v>0</v>
      </c>
      <c r="L31" s="15">
        <f t="shared" si="3"/>
        <v>0</v>
      </c>
      <c r="M31" s="16"/>
      <c r="N31" s="17"/>
      <c r="O31" s="17"/>
    </row>
    <row r="32" spans="1:15" ht="15.75">
      <c r="A32" s="20" t="s">
        <v>42</v>
      </c>
      <c r="B32" s="40" t="s">
        <v>65</v>
      </c>
      <c r="C32" s="74" t="s">
        <v>100</v>
      </c>
      <c r="D32" s="28"/>
      <c r="E32" s="67" t="s">
        <v>72</v>
      </c>
      <c r="F32" s="70">
        <v>4</v>
      </c>
      <c r="G32" s="29"/>
      <c r="H32" s="29">
        <f t="shared" si="0"/>
        <v>0</v>
      </c>
      <c r="I32" s="21"/>
      <c r="J32" s="15">
        <f t="shared" si="1"/>
        <v>0</v>
      </c>
      <c r="K32" s="15">
        <f t="shared" si="2"/>
        <v>0</v>
      </c>
      <c r="L32" s="15">
        <f t="shared" si="3"/>
        <v>0</v>
      </c>
      <c r="M32" s="16"/>
      <c r="N32" s="17"/>
      <c r="O32" s="17"/>
    </row>
    <row r="33" spans="1:15" ht="15.75">
      <c r="A33" s="20" t="s">
        <v>43</v>
      </c>
      <c r="B33" s="37" t="s">
        <v>65</v>
      </c>
      <c r="C33" s="71" t="s">
        <v>101</v>
      </c>
      <c r="D33" s="28"/>
      <c r="E33" s="64" t="s">
        <v>72</v>
      </c>
      <c r="F33" s="63">
        <v>8</v>
      </c>
      <c r="G33" s="29"/>
      <c r="H33" s="29">
        <f t="shared" si="0"/>
        <v>0</v>
      </c>
      <c r="I33" s="21"/>
      <c r="J33" s="15">
        <f t="shared" si="1"/>
        <v>0</v>
      </c>
      <c r="K33" s="15">
        <f t="shared" si="2"/>
        <v>0</v>
      </c>
      <c r="L33" s="15">
        <f t="shared" si="3"/>
        <v>0</v>
      </c>
      <c r="M33" s="16"/>
      <c r="N33" s="17"/>
      <c r="O33" s="17"/>
    </row>
    <row r="34" spans="1:15" ht="15.75">
      <c r="A34" s="20" t="s">
        <v>44</v>
      </c>
      <c r="B34" s="37" t="s">
        <v>66</v>
      </c>
      <c r="C34" s="71" t="s">
        <v>102</v>
      </c>
      <c r="D34" s="28"/>
      <c r="E34" s="64" t="s">
        <v>72</v>
      </c>
      <c r="F34" s="63">
        <v>4</v>
      </c>
      <c r="G34" s="29"/>
      <c r="H34" s="29">
        <f t="shared" si="0"/>
        <v>0</v>
      </c>
      <c r="I34" s="21"/>
      <c r="J34" s="15">
        <f t="shared" si="1"/>
        <v>0</v>
      </c>
      <c r="K34" s="15">
        <f t="shared" si="2"/>
        <v>0</v>
      </c>
      <c r="L34" s="15">
        <f t="shared" si="3"/>
        <v>0</v>
      </c>
      <c r="M34" s="16"/>
      <c r="N34" s="17"/>
      <c r="O34" s="17"/>
    </row>
    <row r="35" spans="1:15" ht="15.75">
      <c r="A35" s="20" t="s">
        <v>45</v>
      </c>
      <c r="B35" s="37" t="s">
        <v>65</v>
      </c>
      <c r="C35" s="71" t="s">
        <v>103</v>
      </c>
      <c r="D35" s="28"/>
      <c r="E35" s="64" t="s">
        <v>72</v>
      </c>
      <c r="F35" s="63">
        <v>4</v>
      </c>
      <c r="G35" s="29"/>
      <c r="H35" s="29">
        <f t="shared" si="0"/>
        <v>0</v>
      </c>
      <c r="I35" s="21"/>
      <c r="J35" s="15">
        <f t="shared" si="1"/>
        <v>0</v>
      </c>
      <c r="K35" s="15">
        <f t="shared" si="2"/>
        <v>0</v>
      </c>
      <c r="L35" s="15">
        <f t="shared" si="3"/>
        <v>0</v>
      </c>
      <c r="M35" s="16"/>
      <c r="N35" s="17"/>
      <c r="O35" s="17"/>
    </row>
    <row r="36" spans="1:15" ht="15.75">
      <c r="A36" s="20" t="s">
        <v>46</v>
      </c>
      <c r="B36" s="37" t="s">
        <v>65</v>
      </c>
      <c r="C36" s="71" t="s">
        <v>92</v>
      </c>
      <c r="D36" s="28"/>
      <c r="E36" s="64" t="s">
        <v>72</v>
      </c>
      <c r="F36" s="63">
        <v>8</v>
      </c>
      <c r="G36" s="29"/>
      <c r="H36" s="29">
        <f t="shared" si="0"/>
        <v>0</v>
      </c>
      <c r="I36" s="21"/>
      <c r="J36" s="15">
        <f t="shared" si="1"/>
        <v>0</v>
      </c>
      <c r="K36" s="15">
        <f t="shared" si="2"/>
        <v>0</v>
      </c>
      <c r="L36" s="15">
        <f t="shared" si="3"/>
        <v>0</v>
      </c>
      <c r="M36" s="16"/>
      <c r="N36" s="17"/>
      <c r="O36" s="17"/>
    </row>
    <row r="37" spans="1:15" ht="16.5" thickBot="1">
      <c r="A37" s="20" t="s">
        <v>47</v>
      </c>
      <c r="B37" s="37" t="s">
        <v>66</v>
      </c>
      <c r="C37" s="82" t="s">
        <v>104</v>
      </c>
      <c r="D37" s="28"/>
      <c r="E37" s="64" t="s">
        <v>72</v>
      </c>
      <c r="F37" s="63">
        <v>4</v>
      </c>
      <c r="G37" s="29"/>
      <c r="H37" s="29">
        <f t="shared" si="0"/>
        <v>0</v>
      </c>
      <c r="I37" s="21"/>
      <c r="J37" s="15">
        <f t="shared" si="1"/>
        <v>0</v>
      </c>
      <c r="K37" s="15">
        <f t="shared" si="2"/>
        <v>0</v>
      </c>
      <c r="L37" s="15">
        <f t="shared" si="3"/>
        <v>0</v>
      </c>
      <c r="M37" s="16"/>
      <c r="N37" s="17"/>
      <c r="O37" s="17"/>
    </row>
    <row r="38" spans="1:15" ht="15.75">
      <c r="A38" s="20" t="s">
        <v>48</v>
      </c>
      <c r="B38" s="38" t="s">
        <v>67</v>
      </c>
      <c r="C38" s="81" t="s">
        <v>105</v>
      </c>
      <c r="D38" s="28"/>
      <c r="E38" s="65" t="s">
        <v>72</v>
      </c>
      <c r="F38" s="66">
        <v>24</v>
      </c>
      <c r="G38" s="29"/>
      <c r="H38" s="29">
        <f t="shared" si="0"/>
        <v>0</v>
      </c>
      <c r="I38" s="21"/>
      <c r="J38" s="15">
        <f t="shared" si="1"/>
        <v>0</v>
      </c>
      <c r="K38" s="15">
        <f t="shared" si="2"/>
        <v>0</v>
      </c>
      <c r="L38" s="15">
        <f t="shared" si="3"/>
        <v>0</v>
      </c>
      <c r="M38" s="16"/>
      <c r="N38" s="17"/>
      <c r="O38" s="17"/>
    </row>
    <row r="39" spans="1:15" ht="16.5" thickBot="1">
      <c r="A39" s="20" t="s">
        <v>49</v>
      </c>
      <c r="B39" s="36" t="s">
        <v>67</v>
      </c>
      <c r="C39" s="80" t="s">
        <v>106</v>
      </c>
      <c r="D39" s="28"/>
      <c r="E39" s="60" t="s">
        <v>72</v>
      </c>
      <c r="F39" s="61">
        <v>24</v>
      </c>
      <c r="G39" s="29"/>
      <c r="H39" s="29">
        <f t="shared" si="0"/>
        <v>0</v>
      </c>
      <c r="I39" s="21"/>
      <c r="J39" s="15">
        <f t="shared" si="1"/>
        <v>0</v>
      </c>
      <c r="K39" s="15">
        <f t="shared" si="2"/>
        <v>0</v>
      </c>
      <c r="L39" s="15">
        <f t="shared" si="3"/>
        <v>0</v>
      </c>
      <c r="M39" s="16"/>
      <c r="N39" s="17"/>
      <c r="O39" s="17"/>
    </row>
    <row r="40" spans="1:15" ht="15.75">
      <c r="A40" s="20" t="s">
        <v>50</v>
      </c>
      <c r="B40" s="34" t="s">
        <v>68</v>
      </c>
      <c r="C40" s="78" t="s">
        <v>107</v>
      </c>
      <c r="D40" s="28"/>
      <c r="E40" s="56" t="s">
        <v>72</v>
      </c>
      <c r="F40" s="57">
        <v>16</v>
      </c>
      <c r="G40" s="29"/>
      <c r="H40" s="29">
        <f t="shared" si="0"/>
        <v>0</v>
      </c>
      <c r="I40" s="21"/>
      <c r="J40" s="15">
        <f t="shared" si="1"/>
        <v>0</v>
      </c>
      <c r="K40" s="15">
        <f t="shared" si="2"/>
        <v>0</v>
      </c>
      <c r="L40" s="15">
        <f t="shared" si="3"/>
        <v>0</v>
      </c>
      <c r="M40" s="16"/>
      <c r="N40" s="17"/>
      <c r="O40" s="17"/>
    </row>
    <row r="41" spans="1:15" ht="15.75">
      <c r="A41" s="20" t="s">
        <v>51</v>
      </c>
      <c r="B41" s="31" t="s">
        <v>68</v>
      </c>
      <c r="C41" s="73" t="s">
        <v>108</v>
      </c>
      <c r="D41" s="28"/>
      <c r="E41" s="47" t="s">
        <v>72</v>
      </c>
      <c r="F41" s="48">
        <v>5</v>
      </c>
      <c r="G41" s="29"/>
      <c r="H41" s="29">
        <f t="shared" si="0"/>
        <v>0</v>
      </c>
      <c r="I41" s="21"/>
      <c r="J41" s="15">
        <f t="shared" si="1"/>
        <v>0</v>
      </c>
      <c r="K41" s="15">
        <f t="shared" si="2"/>
        <v>0</v>
      </c>
      <c r="L41" s="15">
        <f t="shared" si="3"/>
        <v>0</v>
      </c>
      <c r="M41" s="16"/>
      <c r="N41" s="17"/>
      <c r="O41" s="17"/>
    </row>
    <row r="42" spans="1:15" ht="15.75">
      <c r="A42" s="20" t="s">
        <v>52</v>
      </c>
      <c r="B42" s="31" t="s">
        <v>68</v>
      </c>
      <c r="C42" s="73" t="s">
        <v>109</v>
      </c>
      <c r="D42" s="28"/>
      <c r="E42" s="47" t="s">
        <v>72</v>
      </c>
      <c r="F42" s="48">
        <v>10</v>
      </c>
      <c r="G42" s="29"/>
      <c r="H42" s="29">
        <f t="shared" si="0"/>
        <v>0</v>
      </c>
      <c r="I42" s="21"/>
      <c r="J42" s="15">
        <f t="shared" si="1"/>
        <v>0</v>
      </c>
      <c r="K42" s="15">
        <f t="shared" si="2"/>
        <v>0</v>
      </c>
      <c r="L42" s="15">
        <f t="shared" si="3"/>
        <v>0</v>
      </c>
      <c r="M42" s="16"/>
      <c r="N42" s="17"/>
      <c r="O42" s="17"/>
    </row>
    <row r="43" spans="1:15" ht="15.75">
      <c r="A43" s="20" t="s">
        <v>53</v>
      </c>
      <c r="B43" s="31" t="s">
        <v>68</v>
      </c>
      <c r="C43" s="73" t="s">
        <v>110</v>
      </c>
      <c r="D43" s="28"/>
      <c r="E43" s="47" t="s">
        <v>72</v>
      </c>
      <c r="F43" s="48">
        <v>6</v>
      </c>
      <c r="G43" s="29"/>
      <c r="H43" s="29">
        <f t="shared" si="0"/>
        <v>0</v>
      </c>
      <c r="I43" s="21"/>
      <c r="J43" s="15">
        <f t="shared" si="1"/>
        <v>0</v>
      </c>
      <c r="K43" s="15">
        <f t="shared" si="2"/>
        <v>0</v>
      </c>
      <c r="L43" s="15">
        <f t="shared" si="3"/>
        <v>0</v>
      </c>
      <c r="M43" s="16"/>
      <c r="N43" s="17"/>
      <c r="O43" s="17"/>
    </row>
    <row r="44" spans="1:15" ht="15.75">
      <c r="A44" s="20" t="s">
        <v>54</v>
      </c>
      <c r="B44" s="30" t="s">
        <v>68</v>
      </c>
      <c r="C44" s="72" t="s">
        <v>111</v>
      </c>
      <c r="D44" s="28"/>
      <c r="E44" s="46" t="s">
        <v>72</v>
      </c>
      <c r="F44" s="42">
        <v>6</v>
      </c>
      <c r="G44" s="29"/>
      <c r="H44" s="29">
        <f t="shared" si="0"/>
        <v>0</v>
      </c>
      <c r="I44" s="21"/>
      <c r="J44" s="15">
        <f t="shared" si="1"/>
        <v>0</v>
      </c>
      <c r="K44" s="15">
        <f t="shared" si="2"/>
        <v>0</v>
      </c>
      <c r="L44" s="15">
        <f t="shared" si="3"/>
        <v>0</v>
      </c>
      <c r="M44" s="16"/>
      <c r="N44" s="17"/>
      <c r="O44" s="17"/>
    </row>
    <row r="45" spans="1:15" ht="15.75">
      <c r="A45" s="20" t="s">
        <v>55</v>
      </c>
      <c r="B45" s="31" t="s">
        <v>68</v>
      </c>
      <c r="C45" s="73" t="s">
        <v>112</v>
      </c>
      <c r="D45" s="28"/>
      <c r="E45" s="47" t="s">
        <v>72</v>
      </c>
      <c r="F45" s="48">
        <v>2</v>
      </c>
      <c r="G45" s="29"/>
      <c r="H45" s="29">
        <f t="shared" si="0"/>
        <v>0</v>
      </c>
      <c r="I45" s="21"/>
      <c r="J45" s="15">
        <f t="shared" si="1"/>
        <v>0</v>
      </c>
      <c r="K45" s="15">
        <f t="shared" si="2"/>
        <v>0</v>
      </c>
      <c r="L45" s="15">
        <f t="shared" si="3"/>
        <v>0</v>
      </c>
      <c r="M45" s="16"/>
      <c r="N45" s="17"/>
      <c r="O45" s="17"/>
    </row>
    <row r="46" spans="1:15" ht="15.75">
      <c r="A46" s="20" t="s">
        <v>56</v>
      </c>
      <c r="B46" s="31" t="s">
        <v>69</v>
      </c>
      <c r="C46" s="73" t="s">
        <v>113</v>
      </c>
      <c r="D46" s="28"/>
      <c r="E46" s="47" t="s">
        <v>72</v>
      </c>
      <c r="F46" s="48">
        <v>24</v>
      </c>
      <c r="G46" s="29"/>
      <c r="H46" s="29">
        <f t="shared" si="0"/>
        <v>0</v>
      </c>
      <c r="I46" s="21"/>
      <c r="J46" s="15">
        <f t="shared" si="1"/>
        <v>0</v>
      </c>
      <c r="K46" s="15">
        <f t="shared" si="2"/>
        <v>0</v>
      </c>
      <c r="L46" s="15">
        <f t="shared" si="3"/>
        <v>0</v>
      </c>
      <c r="M46" s="16"/>
      <c r="N46" s="17"/>
      <c r="O46" s="17"/>
    </row>
    <row r="47" spans="1:15" ht="16.5" thickBot="1">
      <c r="A47" s="20" t="s">
        <v>57</v>
      </c>
      <c r="B47" s="35" t="s">
        <v>70</v>
      </c>
      <c r="C47" s="79" t="s">
        <v>114</v>
      </c>
      <c r="D47" s="28"/>
      <c r="E47" s="58" t="s">
        <v>72</v>
      </c>
      <c r="F47" s="59">
        <v>12</v>
      </c>
      <c r="G47" s="29"/>
      <c r="H47" s="29">
        <f t="shared" si="0"/>
        <v>0</v>
      </c>
      <c r="I47" s="21"/>
      <c r="J47" s="15">
        <f t="shared" si="1"/>
        <v>0</v>
      </c>
      <c r="K47" s="15">
        <f t="shared" si="2"/>
        <v>0</v>
      </c>
      <c r="L47" s="15">
        <f t="shared" si="3"/>
        <v>0</v>
      </c>
      <c r="M47" s="16"/>
      <c r="N47" s="17"/>
      <c r="O47" s="17"/>
    </row>
    <row r="48" spans="1:15" ht="16.5" thickBot="1">
      <c r="A48" s="20" t="s">
        <v>58</v>
      </c>
      <c r="B48" s="39" t="s">
        <v>71</v>
      </c>
      <c r="C48" s="83" t="s">
        <v>115</v>
      </c>
      <c r="D48" s="28"/>
      <c r="E48" s="68" t="s">
        <v>72</v>
      </c>
      <c r="F48" s="69">
        <v>12</v>
      </c>
      <c r="G48" s="29"/>
      <c r="H48" s="29">
        <f t="shared" si="0"/>
        <v>0</v>
      </c>
      <c r="I48" s="21"/>
      <c r="J48" s="15">
        <f t="shared" si="1"/>
        <v>0</v>
      </c>
      <c r="K48" s="15">
        <f t="shared" si="2"/>
        <v>0</v>
      </c>
      <c r="L48" s="15">
        <f t="shared" si="3"/>
        <v>0</v>
      </c>
      <c r="M48" s="16"/>
      <c r="N48" s="17"/>
      <c r="O48" s="17"/>
    </row>
    <row r="49" spans="1:12" ht="15.75">
      <c r="A49" s="14"/>
      <c r="B49" s="24"/>
      <c r="C49" s="25"/>
      <c r="D49" s="25"/>
      <c r="E49" s="26"/>
      <c r="F49" s="26"/>
      <c r="G49" s="27"/>
      <c r="H49" s="27"/>
      <c r="I49" s="18"/>
      <c r="J49" s="18"/>
      <c r="K49" s="18"/>
      <c r="L49" s="19"/>
    </row>
    <row r="50" spans="7:12" ht="15.75">
      <c r="G50" s="6" t="s">
        <v>12</v>
      </c>
      <c r="H50" s="6"/>
      <c r="I50" s="6" t="s">
        <v>10</v>
      </c>
      <c r="J50" s="6"/>
      <c r="K50" s="6" t="s">
        <v>11</v>
      </c>
      <c r="L50" s="6"/>
    </row>
  </sheetData>
  <sheetProtection selectLockedCells="1" selectUnlockedCells="1"/>
  <printOptions/>
  <pageMargins left="0.31527777777777777" right="0.31527777777777777" top="0.5527777777777778" bottom="0.5527777777777778" header="0.31527777777777777" footer="0.31527777777777777"/>
  <pageSetup horizontalDpi="300" verticalDpi="300" orientation="landscape" paperSize="9" scale="60" r:id="rId1"/>
  <headerFooter alignWithMargins="0">
    <oddHeader>&amp;C&amp;"Arial,Normalny"&amp;10&amp;A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Łucewicz</dc:creator>
  <cp:keywords/>
  <dc:description/>
  <cp:lastModifiedBy>Łukasz Łucewicz</cp:lastModifiedBy>
  <cp:lastPrinted>2018-09-27T09:03:39Z</cp:lastPrinted>
  <dcterms:created xsi:type="dcterms:W3CDTF">2021-01-22T11:49:43Z</dcterms:created>
  <dcterms:modified xsi:type="dcterms:W3CDTF">2022-03-16T09:49:48Z</dcterms:modified>
  <cp:category/>
  <cp:version/>
  <cp:contentType/>
  <cp:contentStatus/>
</cp:coreProperties>
</file>